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y Documents\Fantasy Football\"/>
    </mc:Choice>
  </mc:AlternateContent>
  <bookViews>
    <workbookView xWindow="0" yWindow="0" windowWidth="13680" windowHeight="11925"/>
  </bookViews>
  <sheets>
    <sheet name="Hit Rate Probability Calculator" sheetId="1" r:id="rId1"/>
    <sheet name="Instruction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1" l="1"/>
  <c r="J12" i="1" s="1"/>
  <c r="N3" i="1"/>
  <c r="G3" i="1" s="1"/>
  <c r="M3" i="1"/>
  <c r="H3" i="1" s="1"/>
  <c r="O3" i="1"/>
  <c r="F3" i="1" s="1"/>
  <c r="M7" i="1"/>
  <c r="I7" i="1" s="1"/>
  <c r="N7" i="1"/>
  <c r="G7" i="1" s="1"/>
  <c r="O7" i="1"/>
  <c r="H7" i="1" s="1"/>
  <c r="P7" i="1"/>
  <c r="F7" i="1" s="1"/>
  <c r="Q12" i="1"/>
  <c r="F12" i="1" s="1"/>
  <c r="P12" i="1"/>
  <c r="N12" i="1"/>
  <c r="G12" i="1" s="1"/>
  <c r="O12" i="1" l="1"/>
  <c r="H12" i="1" s="1"/>
  <c r="I12" i="1"/>
</calcChain>
</file>

<file path=xl/sharedStrings.xml><?xml version="1.0" encoding="utf-8"?>
<sst xmlns="http://schemas.openxmlformats.org/spreadsheetml/2006/main" count="40" uniqueCount="17">
  <si>
    <t>Two Players</t>
  </si>
  <si>
    <t>Hit Rate</t>
  </si>
  <si>
    <t>None</t>
  </si>
  <si>
    <t>One</t>
  </si>
  <si>
    <t>All</t>
  </si>
  <si>
    <t>Probability</t>
  </si>
  <si>
    <t>Three Players</t>
  </si>
  <si>
    <t>Two</t>
  </si>
  <si>
    <t>Four Players</t>
  </si>
  <si>
    <t>Three</t>
  </si>
  <si>
    <t>Instructions</t>
  </si>
  <si>
    <t>If you happen to run in to any issues, just look me up on Twitter (@FFJeffM) and I'll be more than happy to help.</t>
  </si>
  <si>
    <t>*All the cells with formulas are protected, so don't worry about accidentally messing something up!</t>
  </si>
  <si>
    <t>*You can mix and match hit rates from any position or round.</t>
  </si>
  <si>
    <t xml:space="preserve">*If you use fail to enter a hit rate into all of the boxes in a given table, the "all"  result will be zero. For example, if you only put two hit rates into the three player table, all will be zero. </t>
  </si>
  <si>
    <t xml:space="preserve">*When you use this tool, always keep in mind the additional value brought by </t>
  </si>
  <si>
    <t>*The document is pretty simple to use. All you need to do is enter in the appropriate hit rates from part three of the series into the appropriate cells in the hit rate column. After you are done, the spreadsheet will do all the work!</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</si>
</sst>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1"/>
      <color rgb="FF000000"/>
      <name val="Arial"/>
      <family val="2"/>
    </font>
    <font>
      <b/>
      <sz val="20"/>
      <color theme="1"/>
      <name val="Calibri"/>
      <family val="2"/>
      <scheme val="minor"/>
    </font>
  </fonts>
  <fills count="4">
    <fill>
      <patternFill patternType="none"/>
    </fill>
    <fill>
      <patternFill patternType="gray125"/>
    </fill>
    <fill>
      <patternFill patternType="solid">
        <fgColor rgb="FFCFE2F3"/>
        <bgColor indexed="64"/>
      </patternFill>
    </fill>
    <fill>
      <patternFill patternType="solid">
        <fgColor rgb="FFFCE5CD"/>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5" fillId="0" borderId="0" xfId="0" applyFont="1"/>
    <xf numFmtId="0" fontId="3" fillId="0" borderId="0" xfId="0" applyFont="1" applyBorder="1" applyAlignment="1" applyProtection="1">
      <alignment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wrapText="1"/>
    </xf>
    <xf numFmtId="0" fontId="0" fillId="0" borderId="0" xfId="0" applyBorder="1" applyProtection="1">
      <protection locked="0"/>
    </xf>
    <xf numFmtId="9" fontId="3" fillId="0" borderId="1" xfId="1" applyFont="1" applyBorder="1" applyAlignment="1" applyProtection="1">
      <alignment wrapText="1"/>
      <protection locked="0"/>
    </xf>
    <xf numFmtId="10" fontId="3" fillId="0" borderId="1" xfId="0" applyNumberFormat="1" applyFont="1" applyBorder="1" applyAlignment="1" applyProtection="1">
      <alignment horizontal="right" wrapText="1"/>
      <protection hidden="1"/>
    </xf>
    <xf numFmtId="0" fontId="3" fillId="0" borderId="0" xfId="0" applyFont="1" applyBorder="1" applyAlignment="1" applyProtection="1">
      <alignment wrapText="1"/>
      <protection hidden="1"/>
    </xf>
    <xf numFmtId="10" fontId="4" fillId="0" borderId="0" xfId="1" applyNumberFormat="1" applyFont="1" applyProtection="1">
      <protection hidden="1"/>
    </xf>
    <xf numFmtId="0" fontId="3" fillId="0" borderId="0" xfId="0" applyFont="1" applyBorder="1" applyAlignment="1" applyProtection="1">
      <alignment vertical="center" wrapText="1"/>
      <protection hidden="1"/>
    </xf>
    <xf numFmtId="0" fontId="3" fillId="2" borderId="1" xfId="0" applyFont="1" applyFill="1" applyBorder="1" applyAlignment="1" applyProtection="1">
      <alignment wrapText="1"/>
      <protection hidden="1"/>
    </xf>
    <xf numFmtId="0" fontId="2" fillId="2" borderId="1" xfId="0" applyFont="1" applyFill="1" applyBorder="1" applyAlignment="1" applyProtection="1">
      <alignment wrapText="1"/>
      <protection hidden="1"/>
    </xf>
    <xf numFmtId="0" fontId="2" fillId="3" borderId="1" xfId="0" applyFont="1" applyFill="1" applyBorder="1" applyAlignment="1" applyProtection="1">
      <alignment wrapText="1"/>
      <protection hidden="1"/>
    </xf>
    <xf numFmtId="0" fontId="2" fillId="2" borderId="1" xfId="0" applyFont="1" applyFill="1" applyBorder="1" applyAlignment="1" applyProtection="1">
      <alignment wrapText="1"/>
    </xf>
    <xf numFmtId="0" fontId="3" fillId="3" borderId="1" xfId="0" applyFont="1" applyFill="1" applyBorder="1" applyAlignment="1" applyProtection="1">
      <alignment horizontal="righ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5"/>
  <sheetViews>
    <sheetView showGridLines="0" showRowColHeaders="0" tabSelected="1" workbookViewId="0">
      <selection activeCell="E31" sqref="E31"/>
    </sheetView>
  </sheetViews>
  <sheetFormatPr defaultRowHeight="15" x14ac:dyDescent="0.25"/>
  <cols>
    <col min="1" max="1" width="1.140625" style="5" customWidth="1"/>
    <col min="2" max="2" width="13.7109375" style="5" bestFit="1" customWidth="1"/>
    <col min="3" max="3" width="8.140625" style="5" bestFit="1" customWidth="1"/>
    <col min="4" max="4" width="9.140625" style="5"/>
    <col min="5" max="5" width="10.85546875" style="5" bestFit="1" customWidth="1"/>
    <col min="6" max="10" width="8.7109375" style="5" customWidth="1"/>
    <col min="11" max="12" width="9.140625" style="5"/>
    <col min="13" max="13" width="12.5703125" style="5" hidden="1" customWidth="1"/>
    <col min="14" max="14" width="13.85546875" style="5" hidden="1" customWidth="1"/>
    <col min="15" max="15" width="14.5703125" style="5" hidden="1" customWidth="1"/>
    <col min="16" max="17" width="13.42578125" style="5" hidden="1" customWidth="1"/>
    <col min="18" max="16384" width="9.140625" style="5"/>
  </cols>
  <sheetData>
    <row r="1" spans="2:17" ht="6.75" customHeight="1" x14ac:dyDescent="0.25"/>
    <row r="2" spans="2:17" x14ac:dyDescent="0.25">
      <c r="B2" s="14" t="s">
        <v>0</v>
      </c>
      <c r="C2" s="14" t="s">
        <v>1</v>
      </c>
      <c r="D2" s="2"/>
      <c r="E2" s="11"/>
      <c r="F2" s="12" t="s">
        <v>2</v>
      </c>
      <c r="G2" s="12" t="s">
        <v>3</v>
      </c>
      <c r="H2" s="12" t="s">
        <v>4</v>
      </c>
      <c r="I2" s="8"/>
      <c r="J2" s="8"/>
      <c r="M2" s="8" t="s">
        <v>4</v>
      </c>
      <c r="N2" s="8" t="s">
        <v>3</v>
      </c>
      <c r="O2" s="8" t="s">
        <v>2</v>
      </c>
      <c r="P2" s="8"/>
      <c r="Q2" s="8"/>
    </row>
    <row r="3" spans="2:17" x14ac:dyDescent="0.25">
      <c r="B3" s="15">
        <v>1</v>
      </c>
      <c r="C3" s="6"/>
      <c r="D3" s="2"/>
      <c r="E3" s="13" t="s">
        <v>5</v>
      </c>
      <c r="F3" s="7">
        <f>O3</f>
        <v>1</v>
      </c>
      <c r="G3" s="7">
        <f>N3</f>
        <v>0</v>
      </c>
      <c r="H3" s="7">
        <f>M3</f>
        <v>0</v>
      </c>
      <c r="I3" s="10"/>
      <c r="J3" s="10"/>
      <c r="M3" s="9">
        <f>C3*C4</f>
        <v>0</v>
      </c>
      <c r="N3" s="9">
        <f>((C3)*(1-C4))+((C4)*(1-C3))</f>
        <v>0</v>
      </c>
      <c r="O3" s="9">
        <f>(1-C3)*(1-C4)</f>
        <v>1</v>
      </c>
      <c r="P3" s="10"/>
      <c r="Q3" s="10"/>
    </row>
    <row r="4" spans="2:17" x14ac:dyDescent="0.25">
      <c r="B4" s="15">
        <v>2</v>
      </c>
      <c r="C4" s="6"/>
      <c r="D4" s="3"/>
      <c r="E4" s="10"/>
      <c r="F4" s="10"/>
      <c r="G4" s="10"/>
      <c r="H4" s="10"/>
      <c r="I4" s="10"/>
      <c r="J4" s="10"/>
      <c r="M4" s="8"/>
      <c r="N4" s="10"/>
      <c r="O4" s="10"/>
      <c r="P4" s="10"/>
      <c r="Q4" s="10"/>
    </row>
    <row r="5" spans="2:17" x14ac:dyDescent="0.25">
      <c r="B5" s="4"/>
      <c r="C5" s="2"/>
      <c r="D5" s="3"/>
      <c r="E5" s="8"/>
      <c r="F5" s="8"/>
      <c r="G5" s="8"/>
      <c r="H5" s="8"/>
      <c r="I5" s="8"/>
      <c r="J5" s="10"/>
      <c r="M5" s="8"/>
      <c r="N5" s="10"/>
      <c r="O5" s="10"/>
      <c r="P5" s="10"/>
      <c r="Q5" s="10"/>
    </row>
    <row r="6" spans="2:17" x14ac:dyDescent="0.25">
      <c r="B6" s="14" t="s">
        <v>6</v>
      </c>
      <c r="C6" s="14" t="s">
        <v>1</v>
      </c>
      <c r="D6" s="2"/>
      <c r="E6" s="11"/>
      <c r="F6" s="12" t="s">
        <v>2</v>
      </c>
      <c r="G6" s="12" t="s">
        <v>3</v>
      </c>
      <c r="H6" s="12" t="s">
        <v>7</v>
      </c>
      <c r="I6" s="12" t="s">
        <v>4</v>
      </c>
      <c r="J6" s="10"/>
      <c r="M6" s="8" t="s">
        <v>4</v>
      </c>
      <c r="N6" s="8" t="s">
        <v>3</v>
      </c>
      <c r="O6" s="8" t="s">
        <v>7</v>
      </c>
      <c r="P6" s="8" t="s">
        <v>2</v>
      </c>
      <c r="Q6" s="10"/>
    </row>
    <row r="7" spans="2:17" x14ac:dyDescent="0.25">
      <c r="B7" s="15">
        <v>1</v>
      </c>
      <c r="C7" s="6"/>
      <c r="D7" s="2"/>
      <c r="E7" s="13" t="s">
        <v>5</v>
      </c>
      <c r="F7" s="7">
        <f>P7</f>
        <v>1</v>
      </c>
      <c r="G7" s="7">
        <f>N7</f>
        <v>0</v>
      </c>
      <c r="H7" s="7">
        <f>O7</f>
        <v>0</v>
      </c>
      <c r="I7" s="7">
        <f>M7</f>
        <v>0</v>
      </c>
      <c r="J7" s="10"/>
      <c r="M7" s="9">
        <f>C7*C8*C9</f>
        <v>0</v>
      </c>
      <c r="N7" s="9">
        <f>((C7)*(1-C8)*(1-C9))+((C8)*(1-C7)*(1-C9))+((C9)*(1-C7)*(1-C8))</f>
        <v>0</v>
      </c>
      <c r="O7" s="9">
        <f>((C7)*(C8)*(1-C9))+((C8)*(C9)*(1-C7))+((C9)*(C7)*(1-C8))</f>
        <v>0</v>
      </c>
      <c r="P7" s="9">
        <f>(1-C7)*(1-C8)*(1-C9)</f>
        <v>1</v>
      </c>
      <c r="Q7" s="10"/>
    </row>
    <row r="8" spans="2:17" x14ac:dyDescent="0.25">
      <c r="B8" s="15">
        <v>2</v>
      </c>
      <c r="C8" s="6"/>
      <c r="D8" s="3"/>
      <c r="E8" s="10"/>
      <c r="F8" s="10"/>
      <c r="G8" s="10"/>
      <c r="H8" s="10"/>
      <c r="I8" s="10"/>
      <c r="J8" s="10"/>
      <c r="M8" s="8"/>
      <c r="N8" s="10"/>
      <c r="O8" s="10"/>
      <c r="P8" s="10"/>
      <c r="Q8" s="10"/>
    </row>
    <row r="9" spans="2:17" x14ac:dyDescent="0.25">
      <c r="B9" s="15">
        <v>3</v>
      </c>
      <c r="C9" s="6"/>
      <c r="D9" s="3"/>
      <c r="E9" s="10"/>
      <c r="F9" s="10"/>
      <c r="G9" s="10"/>
      <c r="H9" s="10"/>
      <c r="I9" s="10"/>
      <c r="J9" s="10"/>
      <c r="M9" s="8"/>
      <c r="N9" s="10"/>
      <c r="O9" s="10"/>
      <c r="P9" s="10"/>
      <c r="Q9" s="10"/>
    </row>
    <row r="10" spans="2:17" x14ac:dyDescent="0.25">
      <c r="B10" s="4"/>
      <c r="C10" s="2"/>
      <c r="D10" s="3"/>
      <c r="E10" s="8"/>
      <c r="F10" s="8"/>
      <c r="G10" s="8"/>
      <c r="H10" s="8"/>
      <c r="I10" s="8"/>
      <c r="J10" s="8"/>
      <c r="M10" s="8"/>
      <c r="N10" s="8"/>
      <c r="O10" s="8"/>
      <c r="P10" s="8"/>
      <c r="Q10" s="8"/>
    </row>
    <row r="11" spans="2:17" x14ac:dyDescent="0.25">
      <c r="B11" s="14" t="s">
        <v>8</v>
      </c>
      <c r="C11" s="14" t="s">
        <v>1</v>
      </c>
      <c r="D11" s="2"/>
      <c r="E11" s="11"/>
      <c r="F11" s="12" t="s">
        <v>2</v>
      </c>
      <c r="G11" s="12" t="s">
        <v>3</v>
      </c>
      <c r="H11" s="12" t="s">
        <v>7</v>
      </c>
      <c r="I11" s="12" t="s">
        <v>9</v>
      </c>
      <c r="J11" s="12" t="s">
        <v>4</v>
      </c>
      <c r="M11" s="8" t="s">
        <v>4</v>
      </c>
      <c r="N11" s="8" t="s">
        <v>3</v>
      </c>
      <c r="O11" s="8" t="s">
        <v>7</v>
      </c>
      <c r="P11" s="8" t="s">
        <v>9</v>
      </c>
      <c r="Q11" s="8" t="s">
        <v>2</v>
      </c>
    </row>
    <row r="12" spans="2:17" x14ac:dyDescent="0.25">
      <c r="B12" s="15">
        <v>1</v>
      </c>
      <c r="C12" s="6"/>
      <c r="D12" s="2"/>
      <c r="E12" s="13" t="s">
        <v>5</v>
      </c>
      <c r="F12" s="7">
        <f>Q12</f>
        <v>1</v>
      </c>
      <c r="G12" s="7">
        <f>N12</f>
        <v>0</v>
      </c>
      <c r="H12" s="7">
        <f>O12</f>
        <v>0</v>
      </c>
      <c r="I12" s="7">
        <f>P12</f>
        <v>0</v>
      </c>
      <c r="J12" s="7">
        <f>M12</f>
        <v>0</v>
      </c>
      <c r="M12" s="9">
        <f>C12*C13*C14*C15</f>
        <v>0</v>
      </c>
      <c r="N12" s="9">
        <f>((C12)*(1-C13)*(1-C14)*(1-C15))+((C13)*(1-C12)*(1-C14)*(1-C15))+((C14)*(1-C12)*(1-C13)*(1-C15))+((C15)*(1-C12)*(1-C13)*(1-C14))</f>
        <v>0</v>
      </c>
      <c r="O12" s="9">
        <f>1-SUM(M12:N12,P12:Q12)</f>
        <v>0</v>
      </c>
      <c r="P12" s="9">
        <f>((C12)*(C13)*(C14)*(1-C15))+((C13)*(C14)*(C15)*(1-C12))+((C14)*(C12)*(C15)*(1-C13))+((C15)*(C12)*(C13)*(1-C14))</f>
        <v>0</v>
      </c>
      <c r="Q12" s="9">
        <f>(1-C12)*(1-C13)*(1-C14)*(1-C15)</f>
        <v>1</v>
      </c>
    </row>
    <row r="13" spans="2:17" x14ac:dyDescent="0.25">
      <c r="B13" s="15">
        <v>2</v>
      </c>
      <c r="C13" s="6"/>
      <c r="D13" s="3"/>
      <c r="E13" s="3"/>
      <c r="F13" s="3"/>
      <c r="G13" s="3"/>
      <c r="H13" s="3"/>
      <c r="I13" s="3"/>
      <c r="J13" s="3"/>
    </row>
    <row r="14" spans="2:17" x14ac:dyDescent="0.25">
      <c r="B14" s="15">
        <v>3</v>
      </c>
      <c r="C14" s="6"/>
      <c r="D14" s="3"/>
      <c r="E14" s="3"/>
      <c r="F14" s="3"/>
      <c r="G14" s="3"/>
      <c r="H14" s="3"/>
      <c r="I14" s="3"/>
      <c r="J14" s="3"/>
    </row>
    <row r="15" spans="2:17" x14ac:dyDescent="0.25">
      <c r="B15" s="15">
        <v>4</v>
      </c>
      <c r="C15" s="6"/>
      <c r="D15" s="3"/>
      <c r="E15" s="3"/>
      <c r="F15" s="3"/>
      <c r="G15" s="3"/>
      <c r="H15" s="3"/>
      <c r="I15" s="3"/>
      <c r="J15" s="3"/>
    </row>
  </sheetData>
  <sheetProtection algorithmName="SHA-512" hashValue="Wkb/o68xR8IsoOq7BgvXGlrguKfF0kp3SoMe81wqMhfJDWMn8aDJO8TwhqGoSnRjVun7nZIEgZi+1GNTvm3gnQ==" saltValue="4oeSoJkXccw9mL+EcC1suA==" spinCount="100000" sheet="1" objects="1" scenarios="1"/>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showRowColHeaders="0" workbookViewId="0">
      <selection activeCell="A6" sqref="A6"/>
    </sheetView>
  </sheetViews>
  <sheetFormatPr defaultRowHeight="15" x14ac:dyDescent="0.25"/>
  <cols>
    <col min="1" max="1" width="208.5703125" bestFit="1" customWidth="1"/>
  </cols>
  <sheetData>
    <row r="1" spans="1:1" ht="26.25" x14ac:dyDescent="0.4">
      <c r="A1" s="1" t="s">
        <v>10</v>
      </c>
    </row>
    <row r="3" spans="1:1" x14ac:dyDescent="0.25">
      <c r="A3" t="s">
        <v>16</v>
      </c>
    </row>
    <row r="4" spans="1:1" x14ac:dyDescent="0.25">
      <c r="A4" t="s">
        <v>13</v>
      </c>
    </row>
    <row r="5" spans="1:1" x14ac:dyDescent="0.25">
      <c r="A5" t="s">
        <v>15</v>
      </c>
    </row>
    <row r="6" spans="1:1" x14ac:dyDescent="0.25">
      <c r="A6" t="s">
        <v>14</v>
      </c>
    </row>
    <row r="7" spans="1:1" x14ac:dyDescent="0.25">
      <c r="A7" t="s">
        <v>12</v>
      </c>
    </row>
    <row r="9" spans="1:1" x14ac:dyDescent="0.25">
      <c r="A9" t="s">
        <v>11</v>
      </c>
    </row>
  </sheetData>
  <sheetProtection algorithmName="SHA-512" hashValue="BLYTUPoqiudvYxX1+GHt/zi91SiuQ4KYs/xywjY2hLT3l5Vj6kQIW0ggeYET4mOYMRVLyFXVDIlLr5gQULlW9w==" saltValue="g932Q0rFUuTnvQapg1V9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Hit Rate Probability Calculator</vt:lpstr>
      <vt:lpstr>Instructions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dc:creator>
  <cp:lastModifiedBy>Jeff</cp:lastModifiedBy>
  <dcterms:created xsi:type="dcterms:W3CDTF">2015-04-30T18:47:51Z</dcterms:created>
  <dcterms:modified xsi:type="dcterms:W3CDTF">2015-04-30T19:27:49Z</dcterms:modified>
</cp:coreProperties>
</file>